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esent Value Templa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1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>
      <c r="A1" s="1" t="inlineStr">
        <is>
          <t>Present Value (PV) &amp; DCF Template</t>
        </is>
      </c>
    </row>
    <row r="3">
      <c r="A3" s="2" t="inlineStr">
        <is>
          <t>Section 1: PV of Lump Sum</t>
        </is>
      </c>
    </row>
    <row r="4">
      <c r="A4" t="inlineStr">
        <is>
          <t>Future Value (FV)</t>
        </is>
      </c>
      <c r="B4" t="inlineStr">
        <is>
          <t>Discount Rate (r)</t>
        </is>
      </c>
      <c r="C4" t="inlineStr">
        <is>
          <t>Periods (n)</t>
        </is>
      </c>
      <c r="D4" t="inlineStr">
        <is>
          <t>Formula</t>
        </is>
      </c>
      <c r="E4" t="inlineStr">
        <is>
          <t>Present Value (PV)</t>
        </is>
      </c>
    </row>
    <row r="5">
      <c r="A5" t="n">
        <v>10000</v>
      </c>
      <c r="B5" t="n">
        <v>0.06</v>
      </c>
      <c r="C5" t="n">
        <v>5</v>
      </c>
      <c r="D5">
        <f>A5/(1+B5)^C5</f>
        <v/>
      </c>
      <c r="E5">
        <f>D5</f>
        <v/>
      </c>
    </row>
    <row r="7">
      <c r="A7" s="2" t="inlineStr">
        <is>
          <t>Section 2: PV of Annuity</t>
        </is>
      </c>
    </row>
    <row r="8">
      <c r="A8" t="inlineStr">
        <is>
          <t>Payment (P)</t>
        </is>
      </c>
      <c r="B8" t="inlineStr">
        <is>
          <t>Discount Rate (r)</t>
        </is>
      </c>
      <c r="C8" t="inlineStr">
        <is>
          <t>Periods (n)</t>
        </is>
      </c>
      <c r="D8" t="inlineStr">
        <is>
          <t>Formula</t>
        </is>
      </c>
      <c r="E8" t="inlineStr">
        <is>
          <t>Present Value (PV)</t>
        </is>
      </c>
    </row>
    <row r="9">
      <c r="A9" t="n">
        <v>500</v>
      </c>
      <c r="B9" t="n">
        <v>0.05</v>
      </c>
      <c r="C9" t="n">
        <v>5</v>
      </c>
      <c r="D9">
        <f>(1-(1+B9)^-C9)/B9*A9</f>
        <v/>
      </c>
      <c r="E9">
        <f>D9</f>
        <v/>
      </c>
    </row>
    <row r="11">
      <c r="A11" s="2" t="inlineStr">
        <is>
          <t>Section 3: Bond Pricing Example</t>
        </is>
      </c>
    </row>
    <row r="12">
      <c r="A12" t="inlineStr">
        <is>
          <t>Face Value</t>
        </is>
      </c>
      <c r="B12" t="inlineStr">
        <is>
          <t>Coupon Rate</t>
        </is>
      </c>
      <c r="C12" t="inlineStr">
        <is>
          <t>Discount Rate</t>
        </is>
      </c>
      <c r="D12" t="inlineStr">
        <is>
          <t>Years</t>
        </is>
      </c>
      <c r="E12" t="inlineStr">
        <is>
          <t>Price</t>
        </is>
      </c>
    </row>
    <row r="13">
      <c r="A13" t="n">
        <v>1000</v>
      </c>
      <c r="B13" t="n">
        <v>0.06</v>
      </c>
      <c r="C13" t="n">
        <v>0.04</v>
      </c>
      <c r="D13" t="n">
        <v>5</v>
      </c>
      <c r="E13">
        <f>A13*B13*((1-(1+C13)^-D13)/C13) + A13/(1+C13)^D13</f>
        <v/>
      </c>
    </row>
    <row r="15">
      <c r="A15" s="2" t="inlineStr">
        <is>
          <t>Section 4: Mini DCF Project Example</t>
        </is>
      </c>
    </row>
    <row r="16">
      <c r="A16" t="inlineStr">
        <is>
          <t>Year</t>
        </is>
      </c>
      <c r="B16" t="inlineStr">
        <is>
          <t>Cash Flow</t>
        </is>
      </c>
      <c r="C16" t="inlineStr">
        <is>
          <t>Discount Rate</t>
        </is>
      </c>
      <c r="D16" t="inlineStr">
        <is>
          <t>PV Factor</t>
        </is>
      </c>
      <c r="E16" t="inlineStr">
        <is>
          <t>Present Value</t>
        </is>
      </c>
    </row>
    <row r="17">
      <c r="A17" t="n">
        <v>1</v>
      </c>
      <c r="B17" t="n">
        <v>10000</v>
      </c>
      <c r="C17" t="n">
        <v>0.09</v>
      </c>
      <c r="D17">
        <f>1/(1+$C$17)^A17</f>
        <v/>
      </c>
      <c r="E17">
        <f>B17*D17</f>
        <v/>
      </c>
    </row>
    <row r="18">
      <c r="A18" t="n">
        <v>2</v>
      </c>
      <c r="B18" t="n">
        <v>12000</v>
      </c>
      <c r="C18" t="n">
        <v>0.09</v>
      </c>
      <c r="D18">
        <f>1/(1+$C$18)^A18</f>
        <v/>
      </c>
      <c r="E18">
        <f>B18*D18</f>
        <v/>
      </c>
    </row>
    <row r="19">
      <c r="A19" t="n">
        <v>3</v>
      </c>
      <c r="B19" t="n">
        <v>14000</v>
      </c>
      <c r="C19" t="n">
        <v>0.09</v>
      </c>
      <c r="D19">
        <f>1/(1+$C$19)^A19</f>
        <v/>
      </c>
      <c r="E19">
        <f>B19*D19</f>
        <v/>
      </c>
    </row>
    <row r="21">
      <c r="D21" t="inlineStr">
        <is>
          <t>NPV (Cash Inflows - Initial Outlay 25000)</t>
        </is>
      </c>
      <c r="E21">
        <f>SUM(E17:E19)-25000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2025-10-02T16:51:11Z</dcterms:created>
  <dcterms:modified xmlns:dcterms="http://purl.org/dc/terms/" xmlns:xsi="http://www.w3.org/2001/XMLSchema-instance" xsi:type="dcterms:W3CDTF">2025-10-02T16:51:11Z</dcterms:modified>
</cp:coreProperties>
</file>